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erownik\Desktop\projekt gastronomia\kuchnia molekularna\"/>
    </mc:Choice>
  </mc:AlternateContent>
  <xr:revisionPtr revIDLastSave="0" documentId="13_ncr:1_{17AD929C-9C04-4BEC-BAB5-B0A7B26D063A}" xr6:coauthVersionLast="47" xr6:coauthVersionMax="47" xr10:uidLastSave="{00000000-0000-0000-0000-000000000000}"/>
  <bookViews>
    <workbookView xWindow="-108" yWindow="-108" windowWidth="22164" windowHeight="13176" xr2:uid="{9E811323-EEA6-43B9-9F35-D15183867C6C}"/>
  </bookViews>
  <sheets>
    <sheet name="załącznik 1a" sheetId="2" r:id="rId1"/>
    <sheet name="załącznik 1b" sheetId="1" r:id="rId2"/>
  </sheets>
  <definedNames>
    <definedName name="_xlnm._FilterDatabase" localSheetId="0" hidden="1">'załącznik 1a'!$A$1:$H$36</definedName>
    <definedName name="_xlnm._FilterDatabase" localSheetId="1" hidden="1">'załącznik 1b'!$A$1:$H$36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6" i="2" l="1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3" i="2"/>
  <c r="G2" i="2"/>
  <c r="G36" i="1"/>
  <c r="G35" i="1"/>
  <c r="G34" i="1"/>
  <c r="G33" i="1"/>
  <c r="G32" i="1"/>
  <c r="G31" i="1"/>
  <c r="G37" i="1" s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  <c r="G37" i="2" l="1"/>
</calcChain>
</file>

<file path=xl/sharedStrings.xml><?xml version="1.0" encoding="utf-8"?>
<sst xmlns="http://schemas.openxmlformats.org/spreadsheetml/2006/main" count="294" uniqueCount="106">
  <si>
    <t>Lp.</t>
  </si>
  <si>
    <t>Nazwa sprzętu</t>
  </si>
  <si>
    <t>Parametry/specyfikacja</t>
  </si>
  <si>
    <t>ilość sztuk</t>
  </si>
  <si>
    <t>1.</t>
  </si>
  <si>
    <t>"Antygrill"; pojemnik do zamrażania dań</t>
  </si>
  <si>
    <t>a</t>
  </si>
  <si>
    <t>pojemność komory - min. 300 ml materiał: polipropylen</t>
  </si>
  <si>
    <t>2.</t>
  </si>
  <si>
    <t>Atomizer</t>
  </si>
  <si>
    <t>Wysokość   121 mm, Pojemność 15 ml, materiał - stal nierdzewna</t>
  </si>
  <si>
    <t>3.</t>
  </si>
  <si>
    <t xml:space="preserve">Ekspozytor na probówki </t>
  </si>
  <si>
    <t>materiał: szkło akrylowe; na 4 probówki</t>
  </si>
  <si>
    <t>4.</t>
  </si>
  <si>
    <t>Forma do schładzania produktów w ciekłym azocie</t>
  </si>
  <si>
    <t>wymiary: 40x40x40 mm, materiał: stal nierdzewna</t>
  </si>
  <si>
    <t>5.</t>
  </si>
  <si>
    <t>Forma do schładzania produktów w ciekłym azocie, walec</t>
  </si>
  <si>
    <t>wysokość 80 mm, średnica: 40 mm,  materiał: stal nierdzewna</t>
  </si>
  <si>
    <t>6.</t>
  </si>
  <si>
    <t>Grill elektryczny</t>
  </si>
  <si>
    <t>powierzchnia grillowania nie mniej niż 800 cm2,  automatyczny czujnik temperatur i czasu. Ruszty z nieprzywierającą powierzchnią PTFE. Pobór mocy: max 2000 W</t>
  </si>
  <si>
    <t>7.</t>
  </si>
  <si>
    <t>Koszyczek garowniczy okrągły biały</t>
  </si>
  <si>
    <t>wymiary: 270x80 mm</t>
  </si>
  <si>
    <t>8.</t>
  </si>
  <si>
    <t>Młynek przemysłowy do pracy ciągłej.</t>
  </si>
  <si>
    <t>wydajność 30-50 kg / h, napięcie: 230 V, stopień rozdrobnienia: 0,045 - 0,1 mm, wymiary: 52 x 29 x 42 (cm)</t>
  </si>
  <si>
    <t>9.</t>
  </si>
  <si>
    <t>Naboje do syfonów do bitej śmietany</t>
  </si>
  <si>
    <t>min. 5 lat przydatności do użycia z datą ważności na nabojach</t>
  </si>
  <si>
    <t>10.</t>
  </si>
  <si>
    <t xml:space="preserve">Naczynie do pracy z ciekłym azotem </t>
  </si>
  <si>
    <t>pojemność: 2,5 l, materiał: szkło BOROWE</t>
  </si>
  <si>
    <t>11.</t>
  </si>
  <si>
    <t>średnica: 130 mm pojemność: 0,5 l, materiał: szkło BORWE</t>
  </si>
  <si>
    <t>12.</t>
  </si>
  <si>
    <t>Naczynie do serwowania 350 ml</t>
  </si>
  <si>
    <t>długość  220 mm, średnica: 120 mm, pojemność: 0.35 l, materiał: szkło</t>
  </si>
  <si>
    <t>13.</t>
  </si>
  <si>
    <t xml:space="preserve">Naczynie do serwowania w kuchni molekularnej 350 ml </t>
  </si>
  <si>
    <t>wysokość 230 mm, średnica: 100 mm, materiał: szkło</t>
  </si>
  <si>
    <t>14.</t>
  </si>
  <si>
    <t>Okulary ochronne przeciwodpryskowe</t>
  </si>
  <si>
    <t>przeciwodpryskowe okulary ochronne: klasa optyczna 1, ochrona oczu przed odpryskami ciał stałych  o energii uderzeni do 45 m/s (F), spełniające co najmniej wymagania normy EN166 CE/ANSI Z87.1</t>
  </si>
  <si>
    <t>15.</t>
  </si>
  <si>
    <t>Palnik gazowy do karmelizacji cukru</t>
  </si>
  <si>
    <t>materiał stal nierdzewna</t>
  </si>
  <si>
    <t>16.</t>
  </si>
  <si>
    <t>Pędzelek Cukierniczy Silikonowy 35 mm</t>
  </si>
  <si>
    <t>temperatura pracy nie mniej niż 280°C, długość nie mniej niż 235 mm</t>
  </si>
  <si>
    <t>17.</t>
  </si>
  <si>
    <t>Pierścień Cukierniczo-Kucharski D 120 Mm H 45 Mm</t>
  </si>
  <si>
    <t xml:space="preserve">stal nierdzewna </t>
  </si>
  <si>
    <t>18.</t>
  </si>
  <si>
    <t xml:space="preserve">Pokrywka niska do aromatyzacji dymem o średnicy </t>
  </si>
  <si>
    <t>średnica: 130 mm, materiał: szkło borowe</t>
  </si>
  <si>
    <t>19.</t>
  </si>
  <si>
    <t>Probówki 20 ml</t>
  </si>
  <si>
    <t>wysokość: 155 mm średnica: 16 mm, pojemność:	20 ml, materiał: szkło</t>
  </si>
  <si>
    <t>20.</t>
  </si>
  <si>
    <t>Pył wędzarniczy do wędzenia na zimno.
Zestaw 9 smaków</t>
  </si>
  <si>
    <t>Przeznaczony do stosowania w profesjonalnej gastronomii o co najmniej 9 smakach: migdał, buk, cytrus, koniak, dąb, oliwka, brzoskwinia, czerwone wino i whisky, do użytku z generatorami dymu lub pistoletem wędzarniczym, odłącznej masie nie mniej niż 1,4 kg</t>
  </si>
  <si>
    <t>21.</t>
  </si>
  <si>
    <t>Rękawice termiczne do 250°C</t>
  </si>
  <si>
    <t>temperatura  do 250° C, długość: 30 cm, możliwość wielokrotnego prania</t>
  </si>
  <si>
    <t>22.</t>
  </si>
  <si>
    <t>Rolka tnąca do ciasta wzór siatki</t>
  </si>
  <si>
    <t>szerokość wałka: 120 mm, ostrza tnące ze stali nierdzewnej</t>
  </si>
  <si>
    <t>23.</t>
  </si>
  <si>
    <t>Stacja do aromatyzowania większej ilości produktów</t>
  </si>
  <si>
    <t>24.</t>
  </si>
  <si>
    <t>Tylki nierdzewne z adapterami do worka. Komplet 38 szt.</t>
  </si>
  <si>
    <t>wysokości 50 mm, stal nierdzewna</t>
  </si>
  <si>
    <t>25.</t>
  </si>
  <si>
    <t>Wielofunkcyjna maszyna do makaronów z możliwością przygotowywania innych wypieków.</t>
  </si>
  <si>
    <t>Nieprzywierająca powłok i możliwość mycia części w zmywarce, metalowe mieszadło. Wbudowana waga co najmniej 10 różnych tarcz formujących.</t>
  </si>
  <si>
    <t>26.</t>
  </si>
  <si>
    <t xml:space="preserve">Zaparzacz do bąbelków koktajlowych z akcesoriami </t>
  </si>
  <si>
    <t>zapas co najmniej: 10 płynów  bąbelkowych (50 ml), 20 olejków  eterycznych  (10 ml)</t>
  </si>
  <si>
    <t>27.</t>
  </si>
  <si>
    <t>zbiornik na przechowywanie ciekłego azotu</t>
  </si>
  <si>
    <t>Pojemność minimum 16 l, sprawność naczynia (litra/dobę): 0,1 maksymalny czas utrzymania azotu (w dobach), 160 Średnica wlotu 50 mm, ciężar pustego naczynia nie więcej niż 10 kg</t>
  </si>
  <si>
    <t>28.</t>
  </si>
  <si>
    <t>Zestaw jednorazowych worków cukierniczych 100 szt.</t>
  </si>
  <si>
    <t>wysokość  550 mm, materiał: polietylen, przeźroczysty</t>
  </si>
  <si>
    <t>Ciekły azot</t>
  </si>
  <si>
    <t>c</t>
  </si>
  <si>
    <t>ciekły azot 600 l; dostawa  40 x po 15 l</t>
  </si>
  <si>
    <t>Biurko</t>
  </si>
  <si>
    <t>b</t>
  </si>
  <si>
    <t xml:space="preserve">blat 1600x700 z płyty laminowanej 25 mm , korpus z płyty 18 mm, wykończone obrzeżem PCV 2mm. Kolor: BUK
Po jednej stronie biurka co najmniej 3 szuflady z zamkami. Po drugiej stronie szafka zamykana na klucz. Certyfikat Cobrabid </t>
  </si>
  <si>
    <t xml:space="preserve">fotel biurowy obrotowy </t>
  </si>
  <si>
    <t>wymiary siedziska: 50x48 cm, wysokość 47 - 57 cm, materiał tapicerki: wysokogatunkowa tkanina membranowa odporna na zabrudzenia; wyprofilowane oparcie oraz zagłówek podtrzymujące szyjny i lędźwiowy odcinek kręgosłupa; regulacja wysokości (teleskop pneumatyczny), swobodne odchylanie fotela do tyłu z możliwością  blokady (system Tilt Plus), regulacja siły oporu odchylania fotela, podparcie lędźwi, podłokietniki, kauczukowe kółka stabilna podstawa co najmniej 5 lat gwarancji,  certyfikat jakości "Edinos Standard DSI 804"</t>
  </si>
  <si>
    <t>Krzesło szkolne Classic</t>
  </si>
  <si>
    <t>Wzrost użytkownika rozmiar 5: 146 – 176,5 cm, ergonomiczne siedzisko wykonane z tworzywa sztucznego, stopki antypoślizgowe, certyfikat potwierdzający zgodność z normą PN-EN 1729-1:2016-02, PN-EN 1729-2+A1:2016-02.</t>
  </si>
  <si>
    <t xml:space="preserve">Regał aktowy biurowy </t>
  </si>
  <si>
    <t>wymiary: 185x 80x 38,5 cm., Kolor: BUK, dwie dolne półki zamykane na klucz, trzy górne otwarte</t>
  </si>
  <si>
    <t xml:space="preserve">Ławka szkolna regulowana </t>
  </si>
  <si>
    <t>blat stolika z trwałej płyty laminowanej o gr. 18 mm, wykończony obrzeżem PCV 2mm – kolor BUK o wymiarze 1300x500
Model w regulacji 4- 6, certyfikat Cobrabid dopuszczający do użytkowania w jednostkach oświatowych.</t>
  </si>
  <si>
    <t>Komputer nauczycielski (Laptop)  o parametrach nie gorszych niż:</t>
  </si>
  <si>
    <t>Dysk SSD: 512 GB, Liczba rdzeni: 12, procesor: Intel Core Ultra 5 125U 3600 (MHz), RAM:  DDR5, nie mniej niż 16 GB z możliwością rozbudowy 
Rodzaj powłoki matrycy: matowa
Typ matrycy: IPS Rozdzielczość: 1920 x 1200, ekran (cal): 16
Zainstalowany system operacyjny: Windows 11 Home + Office nie niższy niż 2021.
Urządzenie wskazujące: Touchpad
Układ graficzny: Intel Graphics lub lepszy.
Łączność bezprzewodowa: Bluetooth, Wi-Fi
Karta sieciowa: 10/100/1000 lub lepsza
Wbudowana kamera internetowa
Zabezpieczenia: Hasło użytkownika
Wyposażenie: co najmniej: dokumentacja, zasilacz + przewód</t>
  </si>
  <si>
    <t>Łączna wartość:</t>
  </si>
  <si>
    <t>Cena brutto</t>
  </si>
  <si>
    <t>Wartość brutto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</si>
</sst>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 Light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2"/>
      <name val="Calibri Light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vertical="top" wrapText="1"/>
    </xf>
    <xf numFmtId="0" fontId="1" fillId="0" borderId="5" xfId="0" applyFont="1" applyBorder="1" applyAlignment="1">
      <alignment horizontal="center" vertical="top" wrapText="1"/>
    </xf>
    <xf numFmtId="164" fontId="1" fillId="0" borderId="5" xfId="0" applyNumberFormat="1" applyFont="1" applyBorder="1" applyAlignment="1" applyProtection="1">
      <alignment vertical="top" wrapText="1"/>
      <protection locked="0"/>
    </xf>
    <xf numFmtId="164" fontId="1" fillId="0" borderId="6" xfId="0" applyNumberFormat="1" applyFont="1" applyBorder="1" applyAlignment="1" applyProtection="1">
      <alignment vertical="top" wrapText="1"/>
      <protection locked="0"/>
    </xf>
    <xf numFmtId="0" fontId="1" fillId="0" borderId="0" xfId="0" applyFont="1" applyAlignment="1">
      <alignment horizontal="left" vertical="top"/>
    </xf>
    <xf numFmtId="0" fontId="3" fillId="0" borderId="5" xfId="1" applyFont="1" applyBorder="1" applyAlignment="1">
      <alignment horizontal="left" vertical="top" wrapText="1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8" xfId="0" applyFont="1" applyBorder="1" applyAlignment="1">
      <alignment horizontal="right" vertical="center"/>
    </xf>
    <xf numFmtId="0" fontId="1" fillId="0" borderId="8" xfId="0" applyFont="1" applyBorder="1" applyAlignment="1">
      <alignment horizontal="center" vertical="top"/>
    </xf>
    <xf numFmtId="164" fontId="1" fillId="0" borderId="8" xfId="0" applyNumberFormat="1" applyFont="1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/>
    </xf>
    <xf numFmtId="164" fontId="1" fillId="0" borderId="6" xfId="0" applyNumberFormat="1" applyFont="1" applyBorder="1" applyAlignment="1" applyProtection="1">
      <alignment vertical="top" wrapText="1"/>
    </xf>
    <xf numFmtId="164" fontId="1" fillId="0" borderId="9" xfId="0" applyNumberFormat="1" applyFont="1" applyBorder="1" applyAlignment="1" applyProtection="1">
      <alignment vertical="top"/>
    </xf>
    <xf numFmtId="0" fontId="1" fillId="0" borderId="3" xfId="0" applyFont="1" applyBorder="1" applyAlignment="1" applyProtection="1">
      <alignment horizontal="center" vertical="center" wrapText="1"/>
    </xf>
    <xf numFmtId="0" fontId="0" fillId="0" borderId="0" xfId="0" applyAlignment="1" applyProtection="1">
      <alignment vertical="top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150A0-18D2-4790-9913-87E768CF1278}">
  <sheetPr filterMode="1"/>
  <dimension ref="A1:H37"/>
  <sheetViews>
    <sheetView showZeros="0" tabSelected="1" zoomScaleNormal="100" workbookViewId="0">
      <pane ySplit="1" topLeftCell="A2" activePane="bottomLeft" state="frozen"/>
      <selection pane="bottomLeft" activeCell="F2" sqref="F2"/>
    </sheetView>
  </sheetViews>
  <sheetFormatPr defaultRowHeight="14.4" x14ac:dyDescent="0.3"/>
  <cols>
    <col min="1" max="1" width="3.77734375" style="18" bestFit="1" customWidth="1"/>
    <col min="2" max="2" width="39.21875" style="19" customWidth="1"/>
    <col min="3" max="3" width="7.109375" style="19" hidden="1" customWidth="1"/>
    <col min="4" max="4" width="56.6640625" style="17" customWidth="1"/>
    <col min="5" max="5" width="6.6640625" style="18" customWidth="1"/>
    <col min="6" max="6" width="9.44140625" style="17" customWidth="1"/>
    <col min="7" max="7" width="13" style="23" bestFit="1" customWidth="1"/>
    <col min="8" max="16384" width="8.88671875" style="17"/>
  </cols>
  <sheetData>
    <row r="1" spans="1:8" s="3" customFormat="1" ht="31.2" x14ac:dyDescent="0.3">
      <c r="A1" s="1" t="s">
        <v>0</v>
      </c>
      <c r="B1" s="2" t="s">
        <v>1</v>
      </c>
      <c r="C1" s="2"/>
      <c r="D1" s="2" t="s">
        <v>2</v>
      </c>
      <c r="E1" s="2" t="s">
        <v>3</v>
      </c>
      <c r="F1" s="2" t="s">
        <v>104</v>
      </c>
      <c r="G1" s="22" t="s">
        <v>105</v>
      </c>
    </row>
    <row r="2" spans="1:8" s="3" customFormat="1" ht="15.6" x14ac:dyDescent="0.3">
      <c r="A2" s="4" t="s">
        <v>4</v>
      </c>
      <c r="B2" s="5" t="s">
        <v>5</v>
      </c>
      <c r="C2" s="5" t="s">
        <v>6</v>
      </c>
      <c r="D2" s="6" t="s">
        <v>7</v>
      </c>
      <c r="E2" s="7">
        <v>1</v>
      </c>
      <c r="F2" s="8"/>
      <c r="G2" s="20">
        <f t="shared" ref="G2:G34" si="0">E2*F2</f>
        <v>0</v>
      </c>
      <c r="H2" s="10"/>
    </row>
    <row r="3" spans="1:8" s="3" customFormat="1" ht="31.2" x14ac:dyDescent="0.3">
      <c r="A3" s="4" t="s">
        <v>8</v>
      </c>
      <c r="B3" s="5" t="s">
        <v>9</v>
      </c>
      <c r="C3" s="5" t="s">
        <v>6</v>
      </c>
      <c r="D3" s="6" t="s">
        <v>10</v>
      </c>
      <c r="E3" s="7">
        <v>2</v>
      </c>
      <c r="F3" s="8"/>
      <c r="G3" s="20">
        <f t="shared" si="0"/>
        <v>0</v>
      </c>
    </row>
    <row r="4" spans="1:8" s="3" customFormat="1" ht="15.6" x14ac:dyDescent="0.3">
      <c r="A4" s="4" t="s">
        <v>11</v>
      </c>
      <c r="B4" s="5" t="s">
        <v>12</v>
      </c>
      <c r="C4" s="5" t="s">
        <v>6</v>
      </c>
      <c r="D4" s="6" t="s">
        <v>13</v>
      </c>
      <c r="E4" s="7">
        <v>3</v>
      </c>
      <c r="F4" s="8"/>
      <c r="G4" s="20">
        <f t="shared" si="0"/>
        <v>0</v>
      </c>
    </row>
    <row r="5" spans="1:8" s="3" customFormat="1" ht="31.2" x14ac:dyDescent="0.3">
      <c r="A5" s="4" t="s">
        <v>14</v>
      </c>
      <c r="B5" s="5" t="s">
        <v>15</v>
      </c>
      <c r="C5" s="5" t="s">
        <v>6</v>
      </c>
      <c r="D5" s="6" t="s">
        <v>16</v>
      </c>
      <c r="E5" s="7">
        <v>1</v>
      </c>
      <c r="F5" s="8"/>
      <c r="G5" s="20">
        <f t="shared" si="0"/>
        <v>0</v>
      </c>
    </row>
    <row r="6" spans="1:8" s="3" customFormat="1" ht="31.2" x14ac:dyDescent="0.3">
      <c r="A6" s="4" t="s">
        <v>17</v>
      </c>
      <c r="B6" s="5" t="s">
        <v>18</v>
      </c>
      <c r="C6" s="5" t="s">
        <v>6</v>
      </c>
      <c r="D6" s="6" t="s">
        <v>19</v>
      </c>
      <c r="E6" s="7">
        <v>1</v>
      </c>
      <c r="F6" s="8"/>
      <c r="G6" s="20">
        <f t="shared" si="0"/>
        <v>0</v>
      </c>
    </row>
    <row r="7" spans="1:8" s="3" customFormat="1" ht="50.4" customHeight="1" x14ac:dyDescent="0.3">
      <c r="A7" s="4" t="s">
        <v>20</v>
      </c>
      <c r="B7" s="5" t="s">
        <v>21</v>
      </c>
      <c r="C7" s="5" t="s">
        <v>6</v>
      </c>
      <c r="D7" s="6" t="s">
        <v>22</v>
      </c>
      <c r="E7" s="7">
        <v>1</v>
      </c>
      <c r="F7" s="8"/>
      <c r="G7" s="20">
        <f t="shared" si="0"/>
        <v>0</v>
      </c>
    </row>
    <row r="8" spans="1:8" s="3" customFormat="1" ht="15.6" x14ac:dyDescent="0.3">
      <c r="A8" s="4" t="s">
        <v>23</v>
      </c>
      <c r="B8" s="5" t="s">
        <v>24</v>
      </c>
      <c r="C8" s="5" t="s">
        <v>6</v>
      </c>
      <c r="D8" s="6" t="s">
        <v>25</v>
      </c>
      <c r="E8" s="7">
        <v>6</v>
      </c>
      <c r="F8" s="8"/>
      <c r="G8" s="20">
        <f t="shared" si="0"/>
        <v>0</v>
      </c>
    </row>
    <row r="9" spans="1:8" s="3" customFormat="1" ht="31.2" x14ac:dyDescent="0.3">
      <c r="A9" s="4" t="s">
        <v>26</v>
      </c>
      <c r="B9" s="5" t="s">
        <v>27</v>
      </c>
      <c r="C9" s="5" t="s">
        <v>6</v>
      </c>
      <c r="D9" s="6" t="s">
        <v>28</v>
      </c>
      <c r="E9" s="7">
        <v>1</v>
      </c>
      <c r="F9" s="8"/>
      <c r="G9" s="20">
        <f t="shared" si="0"/>
        <v>0</v>
      </c>
    </row>
    <row r="10" spans="1:8" s="3" customFormat="1" ht="18" customHeight="1" x14ac:dyDescent="0.3">
      <c r="A10" s="4" t="s">
        <v>29</v>
      </c>
      <c r="B10" s="5" t="s">
        <v>30</v>
      </c>
      <c r="C10" s="5" t="s">
        <v>6</v>
      </c>
      <c r="D10" s="6" t="s">
        <v>31</v>
      </c>
      <c r="E10" s="7">
        <v>100</v>
      </c>
      <c r="F10" s="8"/>
      <c r="G10" s="20">
        <f t="shared" si="0"/>
        <v>0</v>
      </c>
    </row>
    <row r="11" spans="1:8" s="3" customFormat="1" ht="15.6" x14ac:dyDescent="0.3">
      <c r="A11" s="4" t="s">
        <v>32</v>
      </c>
      <c r="B11" s="5" t="s">
        <v>33</v>
      </c>
      <c r="C11" s="5" t="s">
        <v>6</v>
      </c>
      <c r="D11" s="5" t="s">
        <v>34</v>
      </c>
      <c r="E11" s="7">
        <v>1</v>
      </c>
      <c r="F11" s="8"/>
      <c r="G11" s="20">
        <f t="shared" si="0"/>
        <v>0</v>
      </c>
    </row>
    <row r="12" spans="1:8" s="3" customFormat="1" ht="15.6" x14ac:dyDescent="0.3">
      <c r="A12" s="4" t="s">
        <v>35</v>
      </c>
      <c r="B12" s="5" t="s">
        <v>33</v>
      </c>
      <c r="C12" s="5" t="s">
        <v>6</v>
      </c>
      <c r="D12" s="5" t="s">
        <v>36</v>
      </c>
      <c r="E12" s="7">
        <v>1</v>
      </c>
      <c r="F12" s="8"/>
      <c r="G12" s="20">
        <f t="shared" si="0"/>
        <v>0</v>
      </c>
    </row>
    <row r="13" spans="1:8" s="3" customFormat="1" ht="31.2" x14ac:dyDescent="0.3">
      <c r="A13" s="4" t="s">
        <v>37</v>
      </c>
      <c r="B13" s="5" t="s">
        <v>38</v>
      </c>
      <c r="C13" s="5" t="s">
        <v>6</v>
      </c>
      <c r="D13" s="6" t="s">
        <v>39</v>
      </c>
      <c r="E13" s="7">
        <v>2</v>
      </c>
      <c r="F13" s="8"/>
      <c r="G13" s="20">
        <f t="shared" si="0"/>
        <v>0</v>
      </c>
    </row>
    <row r="14" spans="1:8" s="3" customFormat="1" ht="31.2" x14ac:dyDescent="0.3">
      <c r="A14" s="4" t="s">
        <v>40</v>
      </c>
      <c r="B14" s="5" t="s">
        <v>41</v>
      </c>
      <c r="C14" s="5" t="s">
        <v>6</v>
      </c>
      <c r="D14" s="6" t="s">
        <v>42</v>
      </c>
      <c r="E14" s="7">
        <v>2</v>
      </c>
      <c r="F14" s="8"/>
      <c r="G14" s="20">
        <f t="shared" si="0"/>
        <v>0</v>
      </c>
    </row>
    <row r="15" spans="1:8" s="3" customFormat="1" ht="62.4" x14ac:dyDescent="0.3">
      <c r="A15" s="4" t="s">
        <v>43</v>
      </c>
      <c r="B15" s="11" t="s">
        <v>44</v>
      </c>
      <c r="C15" s="5" t="s">
        <v>6</v>
      </c>
      <c r="D15" s="6" t="s">
        <v>45</v>
      </c>
      <c r="E15" s="7">
        <v>3</v>
      </c>
      <c r="F15" s="8"/>
      <c r="G15" s="20">
        <f t="shared" si="0"/>
        <v>0</v>
      </c>
    </row>
    <row r="16" spans="1:8" s="3" customFormat="1" ht="15.6" x14ac:dyDescent="0.3">
      <c r="A16" s="4" t="s">
        <v>46</v>
      </c>
      <c r="B16" s="5" t="s">
        <v>47</v>
      </c>
      <c r="C16" s="5" t="s">
        <v>6</v>
      </c>
      <c r="D16" s="6" t="s">
        <v>48</v>
      </c>
      <c r="E16" s="7">
        <v>1</v>
      </c>
      <c r="F16" s="8"/>
      <c r="G16" s="20">
        <f t="shared" si="0"/>
        <v>0</v>
      </c>
    </row>
    <row r="17" spans="1:7" s="3" customFormat="1" ht="31.2" x14ac:dyDescent="0.3">
      <c r="A17" s="4" t="s">
        <v>49</v>
      </c>
      <c r="B17" s="5" t="s">
        <v>50</v>
      </c>
      <c r="C17" s="5" t="s">
        <v>6</v>
      </c>
      <c r="D17" s="6" t="s">
        <v>51</v>
      </c>
      <c r="E17" s="7">
        <v>10</v>
      </c>
      <c r="F17" s="8"/>
      <c r="G17" s="20">
        <f t="shared" si="0"/>
        <v>0</v>
      </c>
    </row>
    <row r="18" spans="1:7" s="3" customFormat="1" ht="31.2" x14ac:dyDescent="0.3">
      <c r="A18" s="4" t="s">
        <v>52</v>
      </c>
      <c r="B18" s="5" t="s">
        <v>53</v>
      </c>
      <c r="C18" s="5" t="s">
        <v>6</v>
      </c>
      <c r="D18" s="6" t="s">
        <v>54</v>
      </c>
      <c r="E18" s="7">
        <v>10</v>
      </c>
      <c r="F18" s="8"/>
      <c r="G18" s="20">
        <f t="shared" si="0"/>
        <v>0</v>
      </c>
    </row>
    <row r="19" spans="1:7" s="3" customFormat="1" ht="31.2" x14ac:dyDescent="0.3">
      <c r="A19" s="4" t="s">
        <v>55</v>
      </c>
      <c r="B19" s="5" t="s">
        <v>56</v>
      </c>
      <c r="C19" s="5" t="s">
        <v>6</v>
      </c>
      <c r="D19" s="6" t="s">
        <v>57</v>
      </c>
      <c r="E19" s="7">
        <v>2</v>
      </c>
      <c r="F19" s="8"/>
      <c r="G19" s="20">
        <f t="shared" si="0"/>
        <v>0</v>
      </c>
    </row>
    <row r="20" spans="1:7" s="3" customFormat="1" ht="31.2" x14ac:dyDescent="0.3">
      <c r="A20" s="4" t="s">
        <v>58</v>
      </c>
      <c r="B20" s="5" t="s">
        <v>59</v>
      </c>
      <c r="C20" s="5" t="s">
        <v>6</v>
      </c>
      <c r="D20" s="6" t="s">
        <v>60</v>
      </c>
      <c r="E20" s="7">
        <v>100</v>
      </c>
      <c r="F20" s="8"/>
      <c r="G20" s="20">
        <f t="shared" si="0"/>
        <v>0</v>
      </c>
    </row>
    <row r="21" spans="1:7" s="3" customFormat="1" ht="78" x14ac:dyDescent="0.3">
      <c r="A21" s="4" t="s">
        <v>61</v>
      </c>
      <c r="B21" s="5" t="s">
        <v>62</v>
      </c>
      <c r="C21" s="5" t="s">
        <v>6</v>
      </c>
      <c r="D21" s="6" t="s">
        <v>63</v>
      </c>
      <c r="E21" s="7">
        <v>2</v>
      </c>
      <c r="F21" s="8"/>
      <c r="G21" s="20">
        <f t="shared" si="0"/>
        <v>0</v>
      </c>
    </row>
    <row r="22" spans="1:7" s="3" customFormat="1" ht="31.2" x14ac:dyDescent="0.3">
      <c r="A22" s="4" t="s">
        <v>64</v>
      </c>
      <c r="B22" s="5" t="s">
        <v>65</v>
      </c>
      <c r="C22" s="5" t="s">
        <v>6</v>
      </c>
      <c r="D22" s="6" t="s">
        <v>66</v>
      </c>
      <c r="E22" s="7">
        <v>3</v>
      </c>
      <c r="F22" s="8"/>
      <c r="G22" s="20">
        <f t="shared" si="0"/>
        <v>0</v>
      </c>
    </row>
    <row r="23" spans="1:7" s="3" customFormat="1" ht="15.6" x14ac:dyDescent="0.3">
      <c r="A23" s="4" t="s">
        <v>67</v>
      </c>
      <c r="B23" s="5" t="s">
        <v>68</v>
      </c>
      <c r="C23" s="5" t="s">
        <v>6</v>
      </c>
      <c r="D23" s="6" t="s">
        <v>69</v>
      </c>
      <c r="E23" s="7">
        <v>2</v>
      </c>
      <c r="F23" s="8"/>
      <c r="G23" s="20">
        <f t="shared" si="0"/>
        <v>0</v>
      </c>
    </row>
    <row r="24" spans="1:7" s="3" customFormat="1" ht="31.2" x14ac:dyDescent="0.3">
      <c r="A24" s="4" t="s">
        <v>70</v>
      </c>
      <c r="B24" s="5" t="s">
        <v>71</v>
      </c>
      <c r="C24" s="5" t="s">
        <v>6</v>
      </c>
      <c r="D24" s="5" t="s">
        <v>54</v>
      </c>
      <c r="E24" s="7">
        <v>1</v>
      </c>
      <c r="F24" s="8"/>
      <c r="G24" s="20">
        <f t="shared" si="0"/>
        <v>0</v>
      </c>
    </row>
    <row r="25" spans="1:7" s="3" customFormat="1" ht="31.2" x14ac:dyDescent="0.3">
      <c r="A25" s="4" t="s">
        <v>72</v>
      </c>
      <c r="B25" s="5" t="s">
        <v>73</v>
      </c>
      <c r="C25" s="5" t="s">
        <v>6</v>
      </c>
      <c r="D25" s="6" t="s">
        <v>74</v>
      </c>
      <c r="E25" s="7">
        <v>2</v>
      </c>
      <c r="F25" s="8"/>
      <c r="G25" s="20">
        <f t="shared" si="0"/>
        <v>0</v>
      </c>
    </row>
    <row r="26" spans="1:7" s="3" customFormat="1" ht="46.8" x14ac:dyDescent="0.3">
      <c r="A26" s="4" t="s">
        <v>75</v>
      </c>
      <c r="B26" s="5" t="s">
        <v>76</v>
      </c>
      <c r="C26" s="5" t="s">
        <v>6</v>
      </c>
      <c r="D26" s="6" t="s">
        <v>77</v>
      </c>
      <c r="E26" s="7">
        <v>1</v>
      </c>
      <c r="F26" s="8"/>
      <c r="G26" s="20">
        <f t="shared" si="0"/>
        <v>0</v>
      </c>
    </row>
    <row r="27" spans="1:7" s="3" customFormat="1" ht="31.2" x14ac:dyDescent="0.3">
      <c r="A27" s="4" t="s">
        <v>78</v>
      </c>
      <c r="B27" s="5" t="s">
        <v>79</v>
      </c>
      <c r="C27" s="5" t="s">
        <v>6</v>
      </c>
      <c r="D27" s="6" t="s">
        <v>80</v>
      </c>
      <c r="E27" s="7">
        <v>1</v>
      </c>
      <c r="F27" s="8"/>
      <c r="G27" s="20">
        <f t="shared" si="0"/>
        <v>0</v>
      </c>
    </row>
    <row r="28" spans="1:7" s="3" customFormat="1" ht="49.8" customHeight="1" x14ac:dyDescent="0.3">
      <c r="A28" s="4" t="s">
        <v>81</v>
      </c>
      <c r="B28" s="5" t="s">
        <v>82</v>
      </c>
      <c r="C28" s="5" t="s">
        <v>6</v>
      </c>
      <c r="D28" s="6" t="s">
        <v>83</v>
      </c>
      <c r="E28" s="7">
        <v>1</v>
      </c>
      <c r="F28" s="8"/>
      <c r="G28" s="20">
        <f t="shared" si="0"/>
        <v>0</v>
      </c>
    </row>
    <row r="29" spans="1:7" s="3" customFormat="1" ht="31.2" x14ac:dyDescent="0.3">
      <c r="A29" s="4" t="s">
        <v>84</v>
      </c>
      <c r="B29" s="5" t="s">
        <v>85</v>
      </c>
      <c r="C29" s="5" t="s">
        <v>6</v>
      </c>
      <c r="D29" s="6" t="s">
        <v>86</v>
      </c>
      <c r="E29" s="7">
        <v>2</v>
      </c>
      <c r="F29" s="8"/>
      <c r="G29" s="20">
        <f t="shared" si="0"/>
        <v>0</v>
      </c>
    </row>
    <row r="30" spans="1:7" s="3" customFormat="1" ht="15.6" hidden="1" x14ac:dyDescent="0.3">
      <c r="A30" s="4" t="s">
        <v>4</v>
      </c>
      <c r="B30" s="5" t="s">
        <v>87</v>
      </c>
      <c r="C30" s="5" t="s">
        <v>88</v>
      </c>
      <c r="D30" s="6" t="s">
        <v>89</v>
      </c>
      <c r="E30" s="7">
        <v>600</v>
      </c>
      <c r="F30" s="8"/>
      <c r="G30" s="9">
        <f t="shared" si="0"/>
        <v>0</v>
      </c>
    </row>
    <row r="31" spans="1:7" s="3" customFormat="1" ht="78" hidden="1" x14ac:dyDescent="0.3">
      <c r="A31" s="4" t="s">
        <v>4</v>
      </c>
      <c r="B31" s="5" t="s">
        <v>90</v>
      </c>
      <c r="C31" s="5" t="s">
        <v>91</v>
      </c>
      <c r="D31" s="6" t="s">
        <v>92</v>
      </c>
      <c r="E31" s="7">
        <v>1</v>
      </c>
      <c r="F31" s="8"/>
      <c r="G31" s="9">
        <f t="shared" si="0"/>
        <v>0</v>
      </c>
    </row>
    <row r="32" spans="1:7" s="3" customFormat="1" ht="156" hidden="1" x14ac:dyDescent="0.3">
      <c r="A32" s="4" t="s">
        <v>8</v>
      </c>
      <c r="B32" s="5" t="s">
        <v>93</v>
      </c>
      <c r="C32" s="5" t="s">
        <v>91</v>
      </c>
      <c r="D32" s="6" t="s">
        <v>94</v>
      </c>
      <c r="E32" s="7">
        <v>1</v>
      </c>
      <c r="F32" s="8"/>
      <c r="G32" s="9">
        <f t="shared" si="0"/>
        <v>0</v>
      </c>
    </row>
    <row r="33" spans="1:7" s="3" customFormat="1" ht="62.4" hidden="1" x14ac:dyDescent="0.3">
      <c r="A33" s="4" t="s">
        <v>11</v>
      </c>
      <c r="B33" s="5" t="s">
        <v>95</v>
      </c>
      <c r="C33" s="5" t="s">
        <v>91</v>
      </c>
      <c r="D33" s="6" t="s">
        <v>96</v>
      </c>
      <c r="E33" s="7">
        <v>30</v>
      </c>
      <c r="F33" s="8"/>
      <c r="G33" s="9">
        <f t="shared" si="0"/>
        <v>0</v>
      </c>
    </row>
    <row r="34" spans="1:7" s="3" customFormat="1" ht="31.2" hidden="1" x14ac:dyDescent="0.3">
      <c r="A34" s="4" t="s">
        <v>14</v>
      </c>
      <c r="B34" s="5" t="s">
        <v>97</v>
      </c>
      <c r="C34" s="5" t="s">
        <v>91</v>
      </c>
      <c r="D34" s="6" t="s">
        <v>98</v>
      </c>
      <c r="E34" s="7">
        <v>1</v>
      </c>
      <c r="F34" s="8"/>
      <c r="G34" s="9">
        <f t="shared" si="0"/>
        <v>0</v>
      </c>
    </row>
    <row r="35" spans="1:7" s="3" customFormat="1" ht="78" hidden="1" x14ac:dyDescent="0.3">
      <c r="A35" s="4" t="s">
        <v>17</v>
      </c>
      <c r="B35" s="5" t="s">
        <v>99</v>
      </c>
      <c r="C35" s="5" t="s">
        <v>91</v>
      </c>
      <c r="D35" s="6" t="s">
        <v>100</v>
      </c>
      <c r="E35" s="7">
        <v>15</v>
      </c>
      <c r="F35" s="8"/>
      <c r="G35" s="9">
        <f>E35*F35</f>
        <v>0</v>
      </c>
    </row>
    <row r="36" spans="1:7" s="3" customFormat="1" ht="234" hidden="1" x14ac:dyDescent="0.3">
      <c r="A36" s="4" t="s">
        <v>20</v>
      </c>
      <c r="B36" s="5" t="s">
        <v>101</v>
      </c>
      <c r="C36" s="5" t="s">
        <v>91</v>
      </c>
      <c r="D36" s="6" t="s">
        <v>102</v>
      </c>
      <c r="E36" s="7">
        <v>1</v>
      </c>
      <c r="F36" s="8"/>
      <c r="G36" s="9">
        <f>E36*F36</f>
        <v>0</v>
      </c>
    </row>
    <row r="37" spans="1:7" ht="24.6" customHeight="1" x14ac:dyDescent="0.3">
      <c r="A37" s="12"/>
      <c r="B37" s="13"/>
      <c r="C37" s="13"/>
      <c r="D37" s="14" t="s">
        <v>103</v>
      </c>
      <c r="E37" s="15"/>
      <c r="F37" s="16"/>
      <c r="G37" s="21">
        <f>SUBTOTAL(9,G2:G36)</f>
        <v>0</v>
      </c>
    </row>
  </sheetData>
  <sheetProtection algorithmName="SHA-512" hashValue="xuej98odwl6pEVf4pUJGUcq+rTCiME9rxemleME7O9pQTwtqnW6jpzD2CSJF3AvSzjHg8b1D8coLuctw99rjPQ==" saltValue="yCn4FcL6GSalRsTeVUbSuw==" spinCount="100000" sheet="1" selectLockedCells="1"/>
  <autoFilter ref="A1:H36" xr:uid="{8EBCAE30-7200-4F77-A642-4522F74EEDE0}">
    <filterColumn colId="2">
      <filters>
        <filter val="a"/>
      </filters>
    </filterColumn>
  </autoFilter>
  <pageMargins left="0.70866141732283472" right="0.70866141732283472" top="0.74803149606299213" bottom="0.38" header="0.31496062992125984" footer="0.16"/>
  <pageSetup paperSize="9" orientation="landscape" horizontalDpi="300" verticalDpi="300" r:id="rId1"/>
  <headerFooter>
    <oddHeader>&amp;LZałącznik nr 1a do zapytania ofertowego</oddHeader>
    <oddFooter>&amp;Rpieczęć i podpis oferenta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3272A-AB3B-41DC-A6AF-457FEEB6DAFA}">
  <sheetPr filterMode="1"/>
  <dimension ref="A1:H37"/>
  <sheetViews>
    <sheetView showZeros="0" zoomScaleNormal="100" workbookViewId="0">
      <pane ySplit="1" topLeftCell="A2" activePane="bottomLeft" state="frozen"/>
      <selection pane="bottomLeft" activeCell="F36" sqref="F36"/>
    </sheetView>
  </sheetViews>
  <sheetFormatPr defaultRowHeight="14.4" x14ac:dyDescent="0.3"/>
  <cols>
    <col min="1" max="1" width="3.77734375" style="18" bestFit="1" customWidth="1"/>
    <col min="2" max="2" width="39.21875" style="19" customWidth="1"/>
    <col min="3" max="3" width="7.109375" style="19" hidden="1" customWidth="1"/>
    <col min="4" max="4" width="56.6640625" style="17" customWidth="1"/>
    <col min="5" max="5" width="6.6640625" style="18" customWidth="1"/>
    <col min="6" max="6" width="10.77734375" style="17" bestFit="1" customWidth="1"/>
    <col min="7" max="7" width="10.6640625" style="17" customWidth="1"/>
    <col min="8" max="16384" width="8.88671875" style="17"/>
  </cols>
  <sheetData>
    <row r="1" spans="1:8" s="3" customFormat="1" ht="31.2" x14ac:dyDescent="0.3">
      <c r="A1" s="1" t="s">
        <v>0</v>
      </c>
      <c r="B1" s="2" t="s">
        <v>1</v>
      </c>
      <c r="C1" s="2"/>
      <c r="D1" s="2" t="s">
        <v>2</v>
      </c>
      <c r="E1" s="2" t="s">
        <v>3</v>
      </c>
      <c r="F1" s="2" t="s">
        <v>104</v>
      </c>
      <c r="G1" s="22" t="s">
        <v>105</v>
      </c>
    </row>
    <row r="2" spans="1:8" s="3" customFormat="1" ht="15.6" hidden="1" x14ac:dyDescent="0.3">
      <c r="A2" s="4" t="s">
        <v>4</v>
      </c>
      <c r="B2" s="5" t="s">
        <v>5</v>
      </c>
      <c r="C2" s="5" t="s">
        <v>6</v>
      </c>
      <c r="D2" s="6" t="s">
        <v>7</v>
      </c>
      <c r="E2" s="7">
        <v>1</v>
      </c>
      <c r="F2" s="8"/>
      <c r="G2" s="9">
        <f t="shared" ref="G2:G34" si="0">E2*F2</f>
        <v>0</v>
      </c>
      <c r="H2" s="10"/>
    </row>
    <row r="3" spans="1:8" s="3" customFormat="1" ht="31.2" hidden="1" x14ac:dyDescent="0.3">
      <c r="A3" s="4" t="s">
        <v>8</v>
      </c>
      <c r="B3" s="5" t="s">
        <v>9</v>
      </c>
      <c r="C3" s="5" t="s">
        <v>6</v>
      </c>
      <c r="D3" s="6" t="s">
        <v>10</v>
      </c>
      <c r="E3" s="7">
        <v>2</v>
      </c>
      <c r="F3" s="8"/>
      <c r="G3" s="9">
        <f t="shared" si="0"/>
        <v>0</v>
      </c>
    </row>
    <row r="4" spans="1:8" s="3" customFormat="1" ht="15.6" hidden="1" x14ac:dyDescent="0.3">
      <c r="A4" s="4" t="s">
        <v>11</v>
      </c>
      <c r="B4" s="5" t="s">
        <v>12</v>
      </c>
      <c r="C4" s="5" t="s">
        <v>6</v>
      </c>
      <c r="D4" s="6" t="s">
        <v>13</v>
      </c>
      <c r="E4" s="7">
        <v>3</v>
      </c>
      <c r="F4" s="8"/>
      <c r="G4" s="9">
        <f t="shared" si="0"/>
        <v>0</v>
      </c>
    </row>
    <row r="5" spans="1:8" s="3" customFormat="1" ht="31.2" hidden="1" x14ac:dyDescent="0.3">
      <c r="A5" s="4" t="s">
        <v>14</v>
      </c>
      <c r="B5" s="5" t="s">
        <v>15</v>
      </c>
      <c r="C5" s="5" t="s">
        <v>6</v>
      </c>
      <c r="D5" s="6" t="s">
        <v>16</v>
      </c>
      <c r="E5" s="7">
        <v>1</v>
      </c>
      <c r="F5" s="8"/>
      <c r="G5" s="9">
        <f t="shared" si="0"/>
        <v>0</v>
      </c>
    </row>
    <row r="6" spans="1:8" s="3" customFormat="1" ht="31.2" hidden="1" x14ac:dyDescent="0.3">
      <c r="A6" s="4" t="s">
        <v>17</v>
      </c>
      <c r="B6" s="5" t="s">
        <v>18</v>
      </c>
      <c r="C6" s="5" t="s">
        <v>6</v>
      </c>
      <c r="D6" s="6" t="s">
        <v>19</v>
      </c>
      <c r="E6" s="7">
        <v>1</v>
      </c>
      <c r="F6" s="8"/>
      <c r="G6" s="9">
        <f t="shared" si="0"/>
        <v>0</v>
      </c>
    </row>
    <row r="7" spans="1:8" s="3" customFormat="1" ht="62.4" hidden="1" x14ac:dyDescent="0.3">
      <c r="A7" s="4" t="s">
        <v>20</v>
      </c>
      <c r="B7" s="5" t="s">
        <v>21</v>
      </c>
      <c r="C7" s="5" t="s">
        <v>6</v>
      </c>
      <c r="D7" s="6" t="s">
        <v>22</v>
      </c>
      <c r="E7" s="7">
        <v>1</v>
      </c>
      <c r="F7" s="8"/>
      <c r="G7" s="9">
        <f t="shared" si="0"/>
        <v>0</v>
      </c>
    </row>
    <row r="8" spans="1:8" s="3" customFormat="1" ht="15.6" hidden="1" x14ac:dyDescent="0.3">
      <c r="A8" s="4" t="s">
        <v>23</v>
      </c>
      <c r="B8" s="5" t="s">
        <v>24</v>
      </c>
      <c r="C8" s="5" t="s">
        <v>6</v>
      </c>
      <c r="D8" s="6" t="s">
        <v>25</v>
      </c>
      <c r="E8" s="7">
        <v>6</v>
      </c>
      <c r="F8" s="8"/>
      <c r="G8" s="9">
        <f t="shared" si="0"/>
        <v>0</v>
      </c>
    </row>
    <row r="9" spans="1:8" s="3" customFormat="1" ht="31.2" hidden="1" x14ac:dyDescent="0.3">
      <c r="A9" s="4" t="s">
        <v>26</v>
      </c>
      <c r="B9" s="5" t="s">
        <v>27</v>
      </c>
      <c r="C9" s="5" t="s">
        <v>6</v>
      </c>
      <c r="D9" s="6" t="s">
        <v>28</v>
      </c>
      <c r="E9" s="7">
        <v>1</v>
      </c>
      <c r="F9" s="8"/>
      <c r="G9" s="9">
        <f t="shared" si="0"/>
        <v>0</v>
      </c>
    </row>
    <row r="10" spans="1:8" s="3" customFormat="1" ht="31.2" hidden="1" x14ac:dyDescent="0.3">
      <c r="A10" s="4" t="s">
        <v>29</v>
      </c>
      <c r="B10" s="5" t="s">
        <v>30</v>
      </c>
      <c r="C10" s="5" t="s">
        <v>6</v>
      </c>
      <c r="D10" s="6" t="s">
        <v>31</v>
      </c>
      <c r="E10" s="7">
        <v>100</v>
      </c>
      <c r="F10" s="8"/>
      <c r="G10" s="9">
        <f t="shared" si="0"/>
        <v>0</v>
      </c>
    </row>
    <row r="11" spans="1:8" s="3" customFormat="1" ht="15.6" hidden="1" x14ac:dyDescent="0.3">
      <c r="A11" s="4" t="s">
        <v>32</v>
      </c>
      <c r="B11" s="5" t="s">
        <v>33</v>
      </c>
      <c r="C11" s="5" t="s">
        <v>6</v>
      </c>
      <c r="D11" s="5" t="s">
        <v>34</v>
      </c>
      <c r="E11" s="7">
        <v>1</v>
      </c>
      <c r="F11" s="8"/>
      <c r="G11" s="9">
        <f t="shared" si="0"/>
        <v>0</v>
      </c>
    </row>
    <row r="12" spans="1:8" s="3" customFormat="1" ht="15.6" hidden="1" x14ac:dyDescent="0.3">
      <c r="A12" s="4" t="s">
        <v>35</v>
      </c>
      <c r="B12" s="5" t="s">
        <v>33</v>
      </c>
      <c r="C12" s="5" t="s">
        <v>6</v>
      </c>
      <c r="D12" s="5" t="s">
        <v>36</v>
      </c>
      <c r="E12" s="7">
        <v>1</v>
      </c>
      <c r="F12" s="8"/>
      <c r="G12" s="9">
        <f t="shared" si="0"/>
        <v>0</v>
      </c>
    </row>
    <row r="13" spans="1:8" s="3" customFormat="1" ht="31.2" hidden="1" x14ac:dyDescent="0.3">
      <c r="A13" s="4" t="s">
        <v>37</v>
      </c>
      <c r="B13" s="5" t="s">
        <v>38</v>
      </c>
      <c r="C13" s="5" t="s">
        <v>6</v>
      </c>
      <c r="D13" s="6" t="s">
        <v>39</v>
      </c>
      <c r="E13" s="7">
        <v>2</v>
      </c>
      <c r="F13" s="8"/>
      <c r="G13" s="9">
        <f t="shared" si="0"/>
        <v>0</v>
      </c>
    </row>
    <row r="14" spans="1:8" s="3" customFormat="1" ht="31.2" hidden="1" x14ac:dyDescent="0.3">
      <c r="A14" s="4" t="s">
        <v>40</v>
      </c>
      <c r="B14" s="5" t="s">
        <v>41</v>
      </c>
      <c r="C14" s="5" t="s">
        <v>6</v>
      </c>
      <c r="D14" s="6" t="s">
        <v>42</v>
      </c>
      <c r="E14" s="7">
        <v>2</v>
      </c>
      <c r="F14" s="8"/>
      <c r="G14" s="9">
        <f t="shared" si="0"/>
        <v>0</v>
      </c>
    </row>
    <row r="15" spans="1:8" s="3" customFormat="1" ht="62.4" hidden="1" x14ac:dyDescent="0.3">
      <c r="A15" s="4" t="s">
        <v>43</v>
      </c>
      <c r="B15" s="11" t="s">
        <v>44</v>
      </c>
      <c r="C15" s="5" t="s">
        <v>6</v>
      </c>
      <c r="D15" s="6" t="s">
        <v>45</v>
      </c>
      <c r="E15" s="7">
        <v>3</v>
      </c>
      <c r="F15" s="8"/>
      <c r="G15" s="9">
        <f t="shared" si="0"/>
        <v>0</v>
      </c>
    </row>
    <row r="16" spans="1:8" s="3" customFormat="1" ht="15.6" hidden="1" x14ac:dyDescent="0.3">
      <c r="A16" s="4" t="s">
        <v>46</v>
      </c>
      <c r="B16" s="5" t="s">
        <v>47</v>
      </c>
      <c r="C16" s="5" t="s">
        <v>6</v>
      </c>
      <c r="D16" s="6" t="s">
        <v>48</v>
      </c>
      <c r="E16" s="7">
        <v>1</v>
      </c>
      <c r="F16" s="8"/>
      <c r="G16" s="9">
        <f t="shared" si="0"/>
        <v>0</v>
      </c>
    </row>
    <row r="17" spans="1:7" s="3" customFormat="1" ht="31.2" hidden="1" x14ac:dyDescent="0.3">
      <c r="A17" s="4" t="s">
        <v>49</v>
      </c>
      <c r="B17" s="5" t="s">
        <v>50</v>
      </c>
      <c r="C17" s="5" t="s">
        <v>6</v>
      </c>
      <c r="D17" s="6" t="s">
        <v>51</v>
      </c>
      <c r="E17" s="7">
        <v>10</v>
      </c>
      <c r="F17" s="8"/>
      <c r="G17" s="9">
        <f t="shared" si="0"/>
        <v>0</v>
      </c>
    </row>
    <row r="18" spans="1:7" s="3" customFormat="1" ht="31.2" hidden="1" x14ac:dyDescent="0.3">
      <c r="A18" s="4" t="s">
        <v>52</v>
      </c>
      <c r="B18" s="5" t="s">
        <v>53</v>
      </c>
      <c r="C18" s="5" t="s">
        <v>6</v>
      </c>
      <c r="D18" s="6" t="s">
        <v>54</v>
      </c>
      <c r="E18" s="7">
        <v>10</v>
      </c>
      <c r="F18" s="8"/>
      <c r="G18" s="9">
        <f t="shared" si="0"/>
        <v>0</v>
      </c>
    </row>
    <row r="19" spans="1:7" s="3" customFormat="1" ht="31.2" hidden="1" x14ac:dyDescent="0.3">
      <c r="A19" s="4" t="s">
        <v>55</v>
      </c>
      <c r="B19" s="5" t="s">
        <v>56</v>
      </c>
      <c r="C19" s="5" t="s">
        <v>6</v>
      </c>
      <c r="D19" s="6" t="s">
        <v>57</v>
      </c>
      <c r="E19" s="7">
        <v>2</v>
      </c>
      <c r="F19" s="8"/>
      <c r="G19" s="9">
        <f t="shared" si="0"/>
        <v>0</v>
      </c>
    </row>
    <row r="20" spans="1:7" s="3" customFormat="1" ht="31.2" hidden="1" x14ac:dyDescent="0.3">
      <c r="A20" s="4" t="s">
        <v>58</v>
      </c>
      <c r="B20" s="5" t="s">
        <v>59</v>
      </c>
      <c r="C20" s="5" t="s">
        <v>6</v>
      </c>
      <c r="D20" s="6" t="s">
        <v>60</v>
      </c>
      <c r="E20" s="7">
        <v>100</v>
      </c>
      <c r="F20" s="8"/>
      <c r="G20" s="9">
        <f t="shared" si="0"/>
        <v>0</v>
      </c>
    </row>
    <row r="21" spans="1:7" s="3" customFormat="1" ht="78" hidden="1" x14ac:dyDescent="0.3">
      <c r="A21" s="4" t="s">
        <v>61</v>
      </c>
      <c r="B21" s="5" t="s">
        <v>62</v>
      </c>
      <c r="C21" s="5" t="s">
        <v>6</v>
      </c>
      <c r="D21" s="6" t="s">
        <v>63</v>
      </c>
      <c r="E21" s="7">
        <v>2</v>
      </c>
      <c r="F21" s="8"/>
      <c r="G21" s="9">
        <f t="shared" si="0"/>
        <v>0</v>
      </c>
    </row>
    <row r="22" spans="1:7" s="3" customFormat="1" ht="31.2" hidden="1" x14ac:dyDescent="0.3">
      <c r="A22" s="4" t="s">
        <v>64</v>
      </c>
      <c r="B22" s="5" t="s">
        <v>65</v>
      </c>
      <c r="C22" s="5" t="s">
        <v>6</v>
      </c>
      <c r="D22" s="6" t="s">
        <v>66</v>
      </c>
      <c r="E22" s="7">
        <v>3</v>
      </c>
      <c r="F22" s="8"/>
      <c r="G22" s="9">
        <f t="shared" si="0"/>
        <v>0</v>
      </c>
    </row>
    <row r="23" spans="1:7" s="3" customFormat="1" ht="15.6" hidden="1" x14ac:dyDescent="0.3">
      <c r="A23" s="4" t="s">
        <v>67</v>
      </c>
      <c r="B23" s="5" t="s">
        <v>68</v>
      </c>
      <c r="C23" s="5" t="s">
        <v>6</v>
      </c>
      <c r="D23" s="6" t="s">
        <v>69</v>
      </c>
      <c r="E23" s="7">
        <v>2</v>
      </c>
      <c r="F23" s="8"/>
      <c r="G23" s="9">
        <f t="shared" si="0"/>
        <v>0</v>
      </c>
    </row>
    <row r="24" spans="1:7" s="3" customFormat="1" ht="31.2" hidden="1" x14ac:dyDescent="0.3">
      <c r="A24" s="4" t="s">
        <v>70</v>
      </c>
      <c r="B24" s="5" t="s">
        <v>71</v>
      </c>
      <c r="C24" s="5" t="s">
        <v>6</v>
      </c>
      <c r="D24" s="5" t="s">
        <v>54</v>
      </c>
      <c r="E24" s="7">
        <v>1</v>
      </c>
      <c r="F24" s="8"/>
      <c r="G24" s="9">
        <f t="shared" si="0"/>
        <v>0</v>
      </c>
    </row>
    <row r="25" spans="1:7" s="3" customFormat="1" ht="31.2" hidden="1" x14ac:dyDescent="0.3">
      <c r="A25" s="4" t="s">
        <v>72</v>
      </c>
      <c r="B25" s="5" t="s">
        <v>73</v>
      </c>
      <c r="C25" s="5" t="s">
        <v>6</v>
      </c>
      <c r="D25" s="6" t="s">
        <v>74</v>
      </c>
      <c r="E25" s="7">
        <v>2</v>
      </c>
      <c r="F25" s="8"/>
      <c r="G25" s="9">
        <f t="shared" si="0"/>
        <v>0</v>
      </c>
    </row>
    <row r="26" spans="1:7" s="3" customFormat="1" ht="46.8" hidden="1" x14ac:dyDescent="0.3">
      <c r="A26" s="4" t="s">
        <v>75</v>
      </c>
      <c r="B26" s="5" t="s">
        <v>76</v>
      </c>
      <c r="C26" s="5" t="s">
        <v>6</v>
      </c>
      <c r="D26" s="6" t="s">
        <v>77</v>
      </c>
      <c r="E26" s="7">
        <v>1</v>
      </c>
      <c r="F26" s="8"/>
      <c r="G26" s="9">
        <f t="shared" si="0"/>
        <v>0</v>
      </c>
    </row>
    <row r="27" spans="1:7" s="3" customFormat="1" ht="31.2" hidden="1" x14ac:dyDescent="0.3">
      <c r="A27" s="4" t="s">
        <v>78</v>
      </c>
      <c r="B27" s="5" t="s">
        <v>79</v>
      </c>
      <c r="C27" s="5" t="s">
        <v>6</v>
      </c>
      <c r="D27" s="6" t="s">
        <v>80</v>
      </c>
      <c r="E27" s="7">
        <v>1</v>
      </c>
      <c r="F27" s="8"/>
      <c r="G27" s="9">
        <f t="shared" si="0"/>
        <v>0</v>
      </c>
    </row>
    <row r="28" spans="1:7" s="3" customFormat="1" ht="62.4" hidden="1" x14ac:dyDescent="0.3">
      <c r="A28" s="4" t="s">
        <v>81</v>
      </c>
      <c r="B28" s="5" t="s">
        <v>82</v>
      </c>
      <c r="C28" s="5" t="s">
        <v>6</v>
      </c>
      <c r="D28" s="6" t="s">
        <v>83</v>
      </c>
      <c r="E28" s="7">
        <v>1</v>
      </c>
      <c r="F28" s="8"/>
      <c r="G28" s="9">
        <f t="shared" si="0"/>
        <v>0</v>
      </c>
    </row>
    <row r="29" spans="1:7" s="3" customFormat="1" ht="31.2" hidden="1" x14ac:dyDescent="0.3">
      <c r="A29" s="4" t="s">
        <v>84</v>
      </c>
      <c r="B29" s="5" t="s">
        <v>85</v>
      </c>
      <c r="C29" s="5" t="s">
        <v>6</v>
      </c>
      <c r="D29" s="6" t="s">
        <v>86</v>
      </c>
      <c r="E29" s="7">
        <v>2</v>
      </c>
      <c r="F29" s="8"/>
      <c r="G29" s="9">
        <f t="shared" si="0"/>
        <v>0</v>
      </c>
    </row>
    <row r="30" spans="1:7" s="3" customFormat="1" ht="15.6" hidden="1" x14ac:dyDescent="0.3">
      <c r="A30" s="4" t="s">
        <v>4</v>
      </c>
      <c r="B30" s="5" t="s">
        <v>87</v>
      </c>
      <c r="C30" s="5" t="s">
        <v>88</v>
      </c>
      <c r="D30" s="6" t="s">
        <v>89</v>
      </c>
      <c r="E30" s="7">
        <v>600</v>
      </c>
      <c r="F30" s="8"/>
      <c r="G30" s="9">
        <f t="shared" si="0"/>
        <v>0</v>
      </c>
    </row>
    <row r="31" spans="1:7" s="3" customFormat="1" ht="78" x14ac:dyDescent="0.3">
      <c r="A31" s="4" t="s">
        <v>4</v>
      </c>
      <c r="B31" s="5" t="s">
        <v>90</v>
      </c>
      <c r="C31" s="5" t="s">
        <v>91</v>
      </c>
      <c r="D31" s="6" t="s">
        <v>92</v>
      </c>
      <c r="E31" s="7">
        <v>1</v>
      </c>
      <c r="F31" s="8"/>
      <c r="G31" s="20">
        <f t="shared" si="0"/>
        <v>0</v>
      </c>
    </row>
    <row r="32" spans="1:7" s="3" customFormat="1" ht="156" x14ac:dyDescent="0.3">
      <c r="A32" s="4" t="s">
        <v>8</v>
      </c>
      <c r="B32" s="5" t="s">
        <v>93</v>
      </c>
      <c r="C32" s="5" t="s">
        <v>91</v>
      </c>
      <c r="D32" s="6" t="s">
        <v>94</v>
      </c>
      <c r="E32" s="7">
        <v>1</v>
      </c>
      <c r="F32" s="8"/>
      <c r="G32" s="20">
        <f t="shared" si="0"/>
        <v>0</v>
      </c>
    </row>
    <row r="33" spans="1:7" s="3" customFormat="1" ht="62.4" x14ac:dyDescent="0.3">
      <c r="A33" s="4" t="s">
        <v>11</v>
      </c>
      <c r="B33" s="5" t="s">
        <v>95</v>
      </c>
      <c r="C33" s="5" t="s">
        <v>91</v>
      </c>
      <c r="D33" s="6" t="s">
        <v>96</v>
      </c>
      <c r="E33" s="7">
        <v>30</v>
      </c>
      <c r="F33" s="8"/>
      <c r="G33" s="20">
        <f t="shared" si="0"/>
        <v>0</v>
      </c>
    </row>
    <row r="34" spans="1:7" s="3" customFormat="1" ht="31.2" x14ac:dyDescent="0.3">
      <c r="A34" s="4" t="s">
        <v>14</v>
      </c>
      <c r="B34" s="5" t="s">
        <v>97</v>
      </c>
      <c r="C34" s="5" t="s">
        <v>91</v>
      </c>
      <c r="D34" s="6" t="s">
        <v>98</v>
      </c>
      <c r="E34" s="7">
        <v>1</v>
      </c>
      <c r="F34" s="8"/>
      <c r="G34" s="20">
        <f t="shared" si="0"/>
        <v>0</v>
      </c>
    </row>
    <row r="35" spans="1:7" s="3" customFormat="1" ht="78" x14ac:dyDescent="0.3">
      <c r="A35" s="4" t="s">
        <v>17</v>
      </c>
      <c r="B35" s="5" t="s">
        <v>99</v>
      </c>
      <c r="C35" s="5" t="s">
        <v>91</v>
      </c>
      <c r="D35" s="6" t="s">
        <v>100</v>
      </c>
      <c r="E35" s="7">
        <v>15</v>
      </c>
      <c r="F35" s="8"/>
      <c r="G35" s="20">
        <f>E35*F35</f>
        <v>0</v>
      </c>
    </row>
    <row r="36" spans="1:7" s="3" customFormat="1" ht="234" x14ac:dyDescent="0.3">
      <c r="A36" s="4" t="s">
        <v>20</v>
      </c>
      <c r="B36" s="5" t="s">
        <v>101</v>
      </c>
      <c r="C36" s="5" t="s">
        <v>91</v>
      </c>
      <c r="D36" s="6" t="s">
        <v>102</v>
      </c>
      <c r="E36" s="7">
        <v>1</v>
      </c>
      <c r="F36" s="8"/>
      <c r="G36" s="20">
        <f>E36*F36</f>
        <v>0</v>
      </c>
    </row>
    <row r="37" spans="1:7" ht="34.799999999999997" customHeight="1" x14ac:dyDescent="0.3">
      <c r="A37" s="12"/>
      <c r="B37" s="13"/>
      <c r="C37" s="13"/>
      <c r="D37" s="14" t="s">
        <v>103</v>
      </c>
      <c r="E37" s="15"/>
      <c r="F37" s="15"/>
      <c r="G37" s="21">
        <f>SUBTOTAL(9,G2:G36)</f>
        <v>0</v>
      </c>
    </row>
  </sheetData>
  <sheetProtection algorithmName="SHA-512" hashValue="BvE1bO7Wj3HwPYzJ2hxNOR6nFjJqRHAPVlnSlGskC2yG+GLjdswANBE34/Tf3MrjqbwGNpQNnLHBGGRwYYoovg==" saltValue="i447dJ1KR8cBOwJD8LjoeQ==" spinCount="100000" sheet="1" selectLockedCells="1"/>
  <autoFilter ref="A1:H36" xr:uid="{8EBCAE30-7200-4F77-A642-4522F74EEDE0}">
    <filterColumn colId="2">
      <filters>
        <filter val="b"/>
      </filters>
    </filterColumn>
  </autoFilter>
  <pageMargins left="0.70866141732283472" right="0.70866141732283472" top="0.74803149606299213" bottom="0.35433070866141736" header="0.31496062992125984" footer="0.31496062992125984"/>
  <pageSetup paperSize="9" orientation="landscape" horizontalDpi="300" verticalDpi="300" r:id="rId1"/>
  <headerFooter>
    <oddHeader>&amp;LZałącznik nr 1b do zapytania ofertowego</oddHeader>
    <oddFooter>&amp;Rpieczęć i podpis oferenta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załącznik 1a</vt:lpstr>
      <vt:lpstr>załącznik 1b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Kierownik</dc:creator>
  <cp:lastModifiedBy>Kierownik</cp:lastModifiedBy>
  <cp:lastPrinted>2025-04-03T17:55:12Z</cp:lastPrinted>
  <dcterms:created xsi:type="dcterms:W3CDTF">2025-04-03T17:09:09Z</dcterms:created>
  <dcterms:modified xsi:type="dcterms:W3CDTF">2025-04-03T17:55:22Z</dcterms:modified>
</cp:coreProperties>
</file>